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.Finance\Desktop\Tyson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3" i="1" l="1"/>
  <c r="L47" i="1" s="1"/>
  <c r="D49" i="3"/>
  <c r="D53" i="3" s="1"/>
  <c r="L43" i="3"/>
  <c r="L47" i="3" s="1"/>
  <c r="D49" i="1"/>
  <c r="D53" i="1" s="1"/>
  <c r="L45" i="3" l="1"/>
  <c r="L49" i="3" s="1"/>
  <c r="L45" i="1"/>
  <c r="L49" i="1" s="1"/>
</calcChain>
</file>

<file path=xl/sharedStrings.xml><?xml version="1.0" encoding="utf-8"?>
<sst xmlns="http://schemas.openxmlformats.org/spreadsheetml/2006/main" count="101" uniqueCount="58">
  <si>
    <t>WEST VIRGINIA STATE UNIVERSITY</t>
  </si>
  <si>
    <t>60/40 INSTALLMENT PLAN AGREEMENT</t>
  </si>
  <si>
    <t>A00</t>
  </si>
  <si>
    <t>NAME (LAST)</t>
  </si>
  <si>
    <t>(FIRST)</t>
  </si>
  <si>
    <t>(M.I.)</t>
  </si>
  <si>
    <t xml:space="preserve">STUDENT ID # </t>
  </si>
  <si>
    <t>ADDRESS: (STREET)</t>
  </si>
  <si>
    <t>(CITY)</t>
  </si>
  <si>
    <t>(STATE)</t>
  </si>
  <si>
    <t>(ZIP CODE)</t>
  </si>
  <si>
    <t>PLEASE INITIAL ONE THROUGH SEVEN</t>
  </si>
  <si>
    <t>Student Signature</t>
  </si>
  <si>
    <t>Date</t>
  </si>
  <si>
    <t>Authorized by</t>
  </si>
  <si>
    <t>TUITION/FEES:</t>
  </si>
  <si>
    <t>MIN. 60% TUITION PLUS MISC FEES:</t>
  </si>
  <si>
    <t>ROOM/BOARD:</t>
  </si>
  <si>
    <t>REMAINING BALANCE:</t>
  </si>
  <si>
    <t>INTEREST (2% of Balance):</t>
  </si>
  <si>
    <t>SUBTOTAL DUE:</t>
  </si>
  <si>
    <t>LESS FINANCIAL AID:</t>
  </si>
  <si>
    <t>NET BALANCE DUE:</t>
  </si>
  <si>
    <t xml:space="preserve">I acknowledge that I have read this agreement and understand the terms and conditions as provided. I fully </t>
  </si>
  <si>
    <t>understand my financial obligations to West Virginia State University.</t>
  </si>
  <si>
    <t xml:space="preserve">         WEST VIRGINIA STATE </t>
  </si>
  <si>
    <t xml:space="preserve">MISC FEES </t>
  </si>
  <si>
    <t>MAIL ALL PAYMENTS TO:</t>
  </si>
  <si>
    <t>WVSU</t>
  </si>
  <si>
    <t>PO BOX 368</t>
  </si>
  <si>
    <t>INSTITUTE, WV  25112</t>
  </si>
  <si>
    <t xml:space="preserve">       UNIVERSITY</t>
  </si>
  <si>
    <t xml:space="preserve">    2.   ALL verifiable financial aid awards must be applied before the initial payment.  ______</t>
  </si>
  <si>
    <r>
      <t xml:space="preserve">    3.   The total balance due on the account must be received in the Cashier’s Office </t>
    </r>
    <r>
      <rPr>
        <b/>
        <sz val="14"/>
        <color theme="1"/>
        <rFont val="Times New Roman"/>
        <family val="1"/>
      </rPr>
      <t>no later than 02/27/2015.</t>
    </r>
    <r>
      <rPr>
        <sz val="14"/>
        <color theme="1"/>
        <rFont val="Times New Roman"/>
        <family val="1"/>
      </rPr>
      <t xml:space="preserve">   ______</t>
    </r>
  </si>
  <si>
    <t xml:space="preserve">    6.   Credit terms:</t>
  </si>
  <si>
    <r>
      <t xml:space="preserve">    7.    Your copy of this contract constitutes notification of final payment due on </t>
    </r>
    <r>
      <rPr>
        <b/>
        <sz val="14"/>
        <color theme="1"/>
        <rFont val="Times New Roman"/>
        <family val="1"/>
      </rPr>
      <t>02/27/2015</t>
    </r>
    <r>
      <rPr>
        <sz val="14"/>
        <color theme="1"/>
        <rFont val="Times New Roman"/>
        <family val="1"/>
      </rPr>
      <t>.   _______</t>
    </r>
  </si>
  <si>
    <t>making this request, I agree to all of the following terms and conditions:</t>
  </si>
  <si>
    <r>
      <t xml:space="preserve">I request permission to divide tuition, fees, room and board payments for </t>
    </r>
    <r>
      <rPr>
        <b/>
        <sz val="14"/>
        <color theme="1"/>
        <rFont val="Times New Roman"/>
        <family val="1"/>
      </rPr>
      <t>SPRING 2015</t>
    </r>
    <r>
      <rPr>
        <sz val="14"/>
        <color theme="1"/>
        <rFont val="Times New Roman"/>
        <family val="1"/>
      </rPr>
      <t>, into two installments.  By</t>
    </r>
  </si>
  <si>
    <t xml:space="preserve">    4.   The total amount of tuition, fees, room and board approved on this agreement is the total amount you will be</t>
  </si>
  <si>
    <t xml:space="preserve">          obligated to pay regardless of courses dropped or aid awarded. Dropping of courses will not cancel or reduce your</t>
  </si>
  <si>
    <t xml:space="preserve">         Virginia State University during the refund period, will result in a reduction of the amount due.  ______</t>
  </si>
  <si>
    <t xml:space="preserve">         obligation.  Complete payment must be made for the entire semester. Only a complete withdrawal from West</t>
  </si>
  <si>
    <r>
      <t xml:space="preserve">    5.   Individuals who have not met all financial obligations to the institution </t>
    </r>
    <r>
      <rPr>
        <b/>
        <sz val="14"/>
        <color theme="1"/>
        <rFont val="Times New Roman"/>
        <family val="1"/>
      </rPr>
      <t>WILL NOT</t>
    </r>
    <r>
      <rPr>
        <sz val="14"/>
        <color theme="1"/>
        <rFont val="Times New Roman"/>
        <family val="1"/>
      </rPr>
      <t xml:space="preserve"> be permitted to register for</t>
    </r>
  </si>
  <si>
    <t xml:space="preserve">         classes or enter as a student for following semesters until the obligation is paid in full.  ______</t>
  </si>
  <si>
    <t xml:space="preserve">    1.   The initial payment must be equal to or greater than 60% of the outstanding balance after application of all</t>
  </si>
  <si>
    <t xml:space="preserve">          financial aid (if applicable). ______</t>
  </si>
  <si>
    <r>
      <t xml:space="preserve">         -2% interest applied to balance due, if paid on or before </t>
    </r>
    <r>
      <rPr>
        <b/>
        <sz val="14"/>
        <color theme="1"/>
        <rFont val="Times New Roman"/>
        <family val="1"/>
      </rPr>
      <t>02/27/2015.  ______</t>
    </r>
  </si>
  <si>
    <r>
      <t xml:space="preserve">         -18% </t>
    </r>
    <r>
      <rPr>
        <b/>
        <sz val="14"/>
        <color theme="1"/>
        <rFont val="Times New Roman"/>
        <family val="1"/>
      </rPr>
      <t>APR will accrue daily</t>
    </r>
    <r>
      <rPr>
        <sz val="14"/>
        <color theme="1"/>
        <rFont val="Times New Roman"/>
        <family val="1"/>
      </rPr>
      <t xml:space="preserve"> on the unpaid balance that is not paid by </t>
    </r>
    <r>
      <rPr>
        <b/>
        <sz val="14"/>
        <color theme="1"/>
        <rFont val="Times New Roman"/>
        <family val="1"/>
      </rPr>
      <t>02/27/2015.  ______</t>
    </r>
  </si>
  <si>
    <r>
      <t xml:space="preserve">         -Payments not received in the Cashiers’ Office by </t>
    </r>
    <r>
      <rPr>
        <b/>
        <sz val="14"/>
        <color theme="1"/>
        <rFont val="Times New Roman"/>
        <family val="1"/>
      </rPr>
      <t xml:space="preserve">02/27/2015 </t>
    </r>
    <r>
      <rPr>
        <sz val="14"/>
        <color theme="1"/>
        <rFont val="Times New Roman"/>
        <family val="1"/>
      </rPr>
      <t>will also be subject to a late fee of $10.  ______</t>
    </r>
  </si>
  <si>
    <r>
      <t xml:space="preserve">BALANCE DUE </t>
    </r>
    <r>
      <rPr>
        <b/>
        <sz val="15"/>
        <color theme="1"/>
        <rFont val="Times New Roman"/>
        <family val="1"/>
      </rPr>
      <t>02/27/2015</t>
    </r>
  </si>
  <si>
    <r>
      <t xml:space="preserve">        </t>
    </r>
    <r>
      <rPr>
        <sz val="17"/>
        <color rgb="FF8B6F07"/>
        <rFont val="Times New Roman"/>
        <family val="1"/>
      </rPr>
      <t>---------------------1891-----------------------</t>
    </r>
  </si>
  <si>
    <t>I request permission to divide tuition, fees, room and board payments for SPRING2016, into two installments.  By</t>
  </si>
  <si>
    <t xml:space="preserve">    3.   The total balance due on the account must be received in the Cashier’s Office no later than 02/23/2016.   ______</t>
  </si>
  <si>
    <t xml:space="preserve">         -2% interest applied to balance due, if paid on or before 02/23/2016.  ______</t>
  </si>
  <si>
    <t xml:space="preserve">         -18% APR will accrue daily on the unpaid balance that is not paid by 02/23/2016.  ______</t>
  </si>
  <si>
    <t xml:space="preserve">         -Payments not received in the Cashiers’ Office by 02/23/2016 will also be subject to a late fee of $10.  ______</t>
  </si>
  <si>
    <t xml:space="preserve">    7.    Your copy of this contract constitutes notification of final payment due on 02/23/2016.   _______</t>
  </si>
  <si>
    <t>BALANCE DUE 02/23/2016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</si>
</sst>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u/>
      <sz val="13"/>
      <color theme="1"/>
      <name val="Times New Roman"/>
      <family val="1"/>
    </font>
    <font>
      <sz val="17"/>
      <color theme="1"/>
      <name val="Times New Roman"/>
      <family val="1"/>
    </font>
    <font>
      <sz val="17"/>
      <color rgb="FF8B6F07"/>
      <name val="Times New Roman"/>
      <family val="1"/>
    </font>
    <font>
      <sz val="21"/>
      <color rgb="FF8B6F07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indent="8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6" fillId="0" borderId="0" xfId="0" applyFont="1"/>
    <xf numFmtId="0" fontId="12" fillId="0" borderId="0" xfId="0" applyFont="1" applyAlignment="1">
      <alignment vertical="center"/>
    </xf>
    <xf numFmtId="22" fontId="11" fillId="0" borderId="0" xfId="0" applyNumberFormat="1" applyFont="1"/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20" fillId="0" borderId="0" xfId="0" applyFont="1"/>
    <xf numFmtId="0" fontId="11" fillId="0" borderId="1" xfId="0" applyFont="1" applyBorder="1"/>
    <xf numFmtId="0" fontId="21" fillId="0" borderId="1" xfId="0" applyFont="1" applyBorder="1" applyAlignment="1">
      <alignment vertical="center"/>
    </xf>
    <xf numFmtId="0" fontId="13" fillId="0" borderId="1" xfId="0" applyFont="1" applyBorder="1"/>
    <xf numFmtId="0" fontId="1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44" fontId="16" fillId="0" borderId="0" xfId="0" applyNumberFormat="1" applyFont="1"/>
    <xf numFmtId="0" fontId="22" fillId="0" borderId="0" xfId="0" applyFont="1"/>
    <xf numFmtId="0" fontId="24" fillId="0" borderId="0" xfId="0" applyFont="1" applyAlignment="1">
      <alignment horizontal="left" vertical="center" indent="15"/>
    </xf>
    <xf numFmtId="44" fontId="16" fillId="0" borderId="1" xfId="1" applyFont="1" applyBorder="1"/>
    <xf numFmtId="44" fontId="16" fillId="0" borderId="0" xfId="1" applyFont="1" applyProtection="1">
      <protection locked="0"/>
    </xf>
    <xf numFmtId="0" fontId="16" fillId="0" borderId="0" xfId="0" applyFont="1" applyProtection="1">
      <protection locked="0"/>
    </xf>
    <xf numFmtId="44" fontId="16" fillId="0" borderId="0" xfId="0" applyNumberFormat="1" applyFont="1" applyProtection="1">
      <protection locked="0"/>
    </xf>
    <xf numFmtId="0" fontId="15" fillId="0" borderId="0" xfId="0" applyFont="1" applyAlignment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51</xdr:row>
      <xdr:rowOff>85725</xdr:rowOff>
    </xdr:from>
    <xdr:to>
      <xdr:col>11</xdr:col>
      <xdr:colOff>954405</xdr:colOff>
      <xdr:row>55</xdr:row>
      <xdr:rowOff>30480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906250"/>
          <a:ext cx="4754880" cy="11068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Normal="100" workbookViewId="0">
      <selection sqref="A1:M1"/>
    </sheetView>
  </sheetViews>
  <sheetFormatPr defaultRowHeight="15" x14ac:dyDescent="0.25"/>
  <cols>
    <col min="1" max="2" width="9.140625" customWidth="1"/>
    <col min="3" max="3" width="14" customWidth="1"/>
    <col min="4" max="4" width="13.85546875" customWidth="1"/>
    <col min="5" max="5" width="4.140625" customWidth="1"/>
    <col min="6" max="6" width="6" customWidth="1"/>
    <col min="11" max="11" width="15.5703125" customWidth="1"/>
    <col min="12" max="12" width="15" customWidth="1"/>
    <col min="14" max="14" width="3.7109375" customWidth="1"/>
  </cols>
  <sheetData>
    <row r="1" spans="1:14" s="27" customFormat="1" ht="26.25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8" customFormat="1" ht="21" x14ac:dyDescent="0.3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.75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.7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13" customFormat="1" ht="17.2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9" t="s">
        <v>2</v>
      </c>
      <c r="L5" s="30"/>
      <c r="M5" s="28"/>
    </row>
    <row r="6" spans="1:14" s="13" customFormat="1" ht="17.25" x14ac:dyDescent="0.3">
      <c r="A6" s="11" t="s">
        <v>3</v>
      </c>
      <c r="B6" s="12"/>
      <c r="C6" s="12"/>
      <c r="D6" s="11" t="s">
        <v>4</v>
      </c>
      <c r="F6" s="12"/>
      <c r="G6" s="12"/>
      <c r="H6" s="11" t="s">
        <v>5</v>
      </c>
      <c r="I6" s="12"/>
      <c r="J6" s="12"/>
      <c r="K6" s="11" t="s">
        <v>6</v>
      </c>
      <c r="L6" s="12"/>
      <c r="M6" s="12"/>
    </row>
    <row r="7" spans="1:14" s="13" customFormat="1" ht="17.25" x14ac:dyDescent="0.3">
      <c r="A7" s="11"/>
      <c r="B7" s="12"/>
      <c r="C7" s="12"/>
      <c r="D7" s="11"/>
      <c r="F7" s="12"/>
      <c r="G7" s="12"/>
      <c r="H7" s="11"/>
      <c r="I7" s="12"/>
      <c r="J7" s="12"/>
      <c r="K7" s="11"/>
      <c r="L7" s="12"/>
      <c r="M7" s="12"/>
    </row>
    <row r="8" spans="1:14" s="13" customFormat="1" ht="17.25" x14ac:dyDescent="0.3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s="13" customFormat="1" ht="17.25" x14ac:dyDescent="0.3">
      <c r="A9" s="11" t="s">
        <v>7</v>
      </c>
      <c r="B9" s="12"/>
      <c r="C9" s="12"/>
      <c r="D9" s="12"/>
      <c r="E9" s="11" t="s">
        <v>8</v>
      </c>
      <c r="F9" s="12"/>
      <c r="G9" s="12"/>
      <c r="H9" s="12"/>
      <c r="I9" s="11" t="s">
        <v>9</v>
      </c>
      <c r="J9" s="12"/>
      <c r="K9" s="12"/>
      <c r="L9" s="11" t="s">
        <v>10</v>
      </c>
      <c r="M9" s="12"/>
    </row>
    <row r="10" spans="1:14" x14ac:dyDescent="0.2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s="7" customFormat="1" ht="18.75" x14ac:dyDescent="0.3">
      <c r="A11" s="9" t="s">
        <v>51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s="7" customFormat="1" ht="18.75" x14ac:dyDescent="0.3">
      <c r="A12" s="9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5.75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7" customFormat="1" ht="19.5" x14ac:dyDescent="0.3">
      <c r="A14" s="17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15.75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s="7" customFormat="1" ht="18.75" x14ac:dyDescent="0.3">
      <c r="A16" s="43" t="s">
        <v>44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3" s="7" customFormat="1" ht="18.75" x14ac:dyDescent="0.3">
      <c r="A17" s="9" t="s">
        <v>45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7" customFormat="1" ht="18.75" x14ac:dyDescent="0.3">
      <c r="A18" s="25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18.75" x14ac:dyDescent="0.3">
      <c r="A19" s="9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18.75" x14ac:dyDescent="0.3">
      <c r="A20" s="9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18.75" x14ac:dyDescent="0.3">
      <c r="A21" s="9" t="s">
        <v>39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18.75" x14ac:dyDescent="0.3">
      <c r="A22" s="9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18.75" x14ac:dyDescent="0.3">
      <c r="A23" s="9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18.75" x14ac:dyDescent="0.3">
      <c r="A24" s="9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18.75" x14ac:dyDescent="0.3">
      <c r="A25" s="9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18.75" x14ac:dyDescent="0.3">
      <c r="A26" s="9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18.75" x14ac:dyDescent="0.3">
      <c r="A27" s="26" t="s">
        <v>53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18.75" x14ac:dyDescent="0.3">
      <c r="A28" s="26" t="s">
        <v>54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18.75" x14ac:dyDescent="0.3">
      <c r="A29" s="26" t="s">
        <v>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18.75" x14ac:dyDescent="0.3">
      <c r="A30" s="9" t="s">
        <v>56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3" customFormat="1" ht="17.25" x14ac:dyDescent="0.3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6" customFormat="1" ht="19.5" x14ac:dyDescent="0.3">
      <c r="A32" s="17" t="s">
        <v>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6" customFormat="1" ht="19.5" x14ac:dyDescent="0.3">
      <c r="A33" s="17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13" customFormat="1" ht="17.25" x14ac:dyDescent="0.3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17.25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20"/>
      <c r="L36" s="12"/>
      <c r="M36" s="12"/>
    </row>
    <row r="37" spans="1:13" s="13" customFormat="1" ht="17.25" x14ac:dyDescent="0.3">
      <c r="A37" s="21" t="s">
        <v>12</v>
      </c>
      <c r="B37" s="22"/>
      <c r="C37" s="22"/>
      <c r="D37" s="22"/>
      <c r="E37" s="22"/>
      <c r="F37" s="22"/>
      <c r="G37" s="22"/>
      <c r="H37" s="22"/>
      <c r="I37" s="12"/>
      <c r="J37" s="21" t="s">
        <v>13</v>
      </c>
      <c r="K37" s="22"/>
      <c r="L37" s="22"/>
      <c r="M37" s="12"/>
    </row>
    <row r="38" spans="1:13" s="13" customFormat="1" ht="17.25" x14ac:dyDescent="0.3">
      <c r="A38" s="23"/>
      <c r="B38" s="24"/>
      <c r="C38" s="24"/>
      <c r="D38" s="24"/>
      <c r="E38" s="24"/>
      <c r="F38" s="24"/>
      <c r="G38" s="24"/>
      <c r="H38" s="24"/>
      <c r="I38" s="12"/>
      <c r="J38" s="23"/>
      <c r="K38" s="24"/>
      <c r="L38" s="24"/>
      <c r="M38" s="12"/>
    </row>
    <row r="39" spans="1:13" s="13" customFormat="1" ht="17.25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20"/>
      <c r="L39" s="12"/>
      <c r="M39" s="12"/>
    </row>
    <row r="40" spans="1:13" s="13" customFormat="1" ht="17.25" x14ac:dyDescent="0.3">
      <c r="A40" s="21" t="s">
        <v>14</v>
      </c>
      <c r="B40" s="22"/>
      <c r="C40" s="22"/>
      <c r="D40" s="22"/>
      <c r="E40" s="22"/>
      <c r="F40" s="22"/>
      <c r="G40" s="22"/>
      <c r="H40" s="22"/>
      <c r="I40" s="12"/>
      <c r="J40" s="21" t="s">
        <v>13</v>
      </c>
      <c r="K40" s="22"/>
      <c r="L40" s="22"/>
      <c r="M40" s="12"/>
    </row>
    <row r="41" spans="1:13" s="13" customFormat="1" ht="17.25" x14ac:dyDescent="0.3">
      <c r="A41" s="23"/>
      <c r="B41" s="24"/>
      <c r="C41" s="24"/>
      <c r="D41" s="24"/>
      <c r="E41" s="24"/>
      <c r="F41" s="24"/>
      <c r="G41" s="24"/>
      <c r="H41" s="24"/>
      <c r="I41" s="12"/>
      <c r="J41" s="23"/>
      <c r="K41" s="24"/>
      <c r="L41" s="24"/>
      <c r="M41" s="12"/>
    </row>
    <row r="42" spans="1:13" s="13" customFormat="1" ht="17.25" x14ac:dyDescent="0.3">
      <c r="A42" s="11"/>
      <c r="B42" s="12"/>
      <c r="C42" s="12"/>
      <c r="D42" s="11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16" customFormat="1" ht="19.5" x14ac:dyDescent="0.3">
      <c r="A43" s="32" t="s">
        <v>15</v>
      </c>
      <c r="B43" s="18"/>
      <c r="C43" s="18"/>
      <c r="D43" s="36">
        <v>0</v>
      </c>
      <c r="E43" s="18"/>
      <c r="F43" s="18"/>
      <c r="G43" s="32" t="s">
        <v>16</v>
      </c>
      <c r="H43" s="18"/>
      <c r="I43" s="32"/>
      <c r="J43" s="18"/>
      <c r="L43" s="37">
        <f>SUM(D43-D51)*0.6+D47</f>
        <v>0</v>
      </c>
      <c r="M43" s="18"/>
    </row>
    <row r="44" spans="1:13" s="16" customFormat="1" ht="19.5" x14ac:dyDescent="0.3">
      <c r="A44" s="32"/>
      <c r="B44" s="18"/>
      <c r="C44" s="18"/>
      <c r="D44" s="32"/>
      <c r="E44" s="18"/>
      <c r="F44" s="18"/>
      <c r="G44" s="18"/>
      <c r="H44" s="18"/>
      <c r="I44" s="18"/>
      <c r="J44" s="18"/>
      <c r="L44" s="38"/>
      <c r="M44" s="18"/>
    </row>
    <row r="45" spans="1:13" s="16" customFormat="1" ht="19.5" x14ac:dyDescent="0.3">
      <c r="A45" s="32" t="s">
        <v>17</v>
      </c>
      <c r="B45" s="18"/>
      <c r="C45" s="18"/>
      <c r="D45" s="36">
        <v>0</v>
      </c>
      <c r="E45" s="18"/>
      <c r="F45" s="18"/>
      <c r="G45" s="32" t="s">
        <v>18</v>
      </c>
      <c r="H45" s="18"/>
      <c r="I45" s="18"/>
      <c r="J45" s="32"/>
      <c r="L45" s="39">
        <f>SUM(D53-L43)</f>
        <v>0</v>
      </c>
      <c r="M45" s="18"/>
    </row>
    <row r="46" spans="1:13" s="16" customFormat="1" ht="19.5" x14ac:dyDescent="0.3">
      <c r="A46" s="32"/>
      <c r="B46" s="18"/>
      <c r="C46" s="18"/>
      <c r="D46" s="32"/>
      <c r="E46" s="18"/>
      <c r="F46" s="18"/>
      <c r="G46" s="18"/>
      <c r="H46" s="18"/>
      <c r="I46" s="18"/>
      <c r="J46" s="18"/>
      <c r="L46" s="38"/>
      <c r="M46" s="18"/>
    </row>
    <row r="47" spans="1:13" s="16" customFormat="1" ht="19.5" x14ac:dyDescent="0.3">
      <c r="A47" s="32" t="s">
        <v>26</v>
      </c>
      <c r="B47" s="18"/>
      <c r="C47" s="18"/>
      <c r="D47" s="36">
        <v>0</v>
      </c>
      <c r="E47" s="18"/>
      <c r="F47" s="18"/>
      <c r="G47" s="32" t="s">
        <v>19</v>
      </c>
      <c r="H47" s="18"/>
      <c r="I47" s="18"/>
      <c r="J47" s="32"/>
      <c r="L47" s="39">
        <f>SUM(D43+D47-L43-D51)*0.02</f>
        <v>0</v>
      </c>
      <c r="M47" s="18"/>
    </row>
    <row r="48" spans="1:13" s="16" customFormat="1" ht="19.5" x14ac:dyDescent="0.3">
      <c r="A48" s="32"/>
      <c r="B48" s="18"/>
      <c r="C48" s="32"/>
      <c r="D48" s="18"/>
      <c r="E48" s="18"/>
      <c r="F48" s="18"/>
      <c r="G48" s="18"/>
      <c r="H48" s="18"/>
      <c r="I48" s="18"/>
      <c r="J48" s="18"/>
      <c r="L48" s="38"/>
      <c r="M48" s="18"/>
    </row>
    <row r="49" spans="1:13" s="16" customFormat="1" ht="19.5" x14ac:dyDescent="0.3">
      <c r="A49" s="32" t="s">
        <v>20</v>
      </c>
      <c r="B49" s="18"/>
      <c r="C49" s="18"/>
      <c r="D49" s="33">
        <f>SUM(D43:D48)</f>
        <v>0</v>
      </c>
      <c r="E49" s="18"/>
      <c r="F49" s="18"/>
      <c r="G49" s="32" t="s">
        <v>57</v>
      </c>
      <c r="H49" s="18"/>
      <c r="I49" s="32"/>
      <c r="J49" s="18"/>
      <c r="L49" s="39">
        <f>SUM(L45:L48)</f>
        <v>0</v>
      </c>
      <c r="M49" s="18"/>
    </row>
    <row r="50" spans="1:13" s="4" customFormat="1" ht="15.75" x14ac:dyDescent="0.25">
      <c r="A50" s="1"/>
      <c r="C50" s="1"/>
    </row>
    <row r="51" spans="1:13" ht="19.5" x14ac:dyDescent="0.3">
      <c r="A51" s="32" t="s">
        <v>21</v>
      </c>
      <c r="B51" s="18"/>
      <c r="C51" s="18"/>
      <c r="D51" s="36">
        <v>0</v>
      </c>
      <c r="E51" s="5"/>
      <c r="F51" s="5"/>
    </row>
    <row r="52" spans="1:13" ht="22.5" x14ac:dyDescent="0.35">
      <c r="A52" s="32"/>
      <c r="B52" s="18"/>
      <c r="C52" s="18"/>
      <c r="D52" s="18"/>
      <c r="E52" s="5"/>
      <c r="F52" s="5"/>
      <c r="H52" s="34"/>
    </row>
    <row r="53" spans="1:13" ht="27" x14ac:dyDescent="0.3">
      <c r="A53" s="18" t="s">
        <v>22</v>
      </c>
      <c r="B53" s="18"/>
      <c r="C53" s="18"/>
      <c r="D53" s="33">
        <f>SUM(D49-D51)</f>
        <v>0</v>
      </c>
      <c r="E53" s="5"/>
      <c r="F53" s="35"/>
      <c r="G53" s="3"/>
      <c r="H53" s="3"/>
      <c r="I53" s="3"/>
      <c r="J53" s="3"/>
      <c r="K53" s="3"/>
    </row>
    <row r="54" spans="1:13" ht="27" x14ac:dyDescent="0.3">
      <c r="A54" s="18"/>
      <c r="B54" s="18"/>
      <c r="C54" s="18"/>
      <c r="D54" s="18"/>
      <c r="E54" s="5"/>
      <c r="F54" s="5"/>
      <c r="G54" s="35"/>
    </row>
    <row r="55" spans="1:13" x14ac:dyDescent="0.25">
      <c r="A55" s="5"/>
      <c r="B55" s="5"/>
      <c r="C55" s="5"/>
      <c r="D55" s="5"/>
      <c r="E55" s="5"/>
      <c r="F55" s="5"/>
    </row>
    <row r="56" spans="1:13" ht="23.25" x14ac:dyDescent="0.35">
      <c r="A56" s="15" t="s">
        <v>27</v>
      </c>
      <c r="B56" s="15"/>
      <c r="C56" s="15"/>
      <c r="D56" s="15"/>
      <c r="E56" s="15"/>
      <c r="F56" s="15"/>
    </row>
    <row r="57" spans="1:13" ht="23.25" x14ac:dyDescent="0.35">
      <c r="A57" s="15"/>
      <c r="B57" s="15"/>
      <c r="C57" s="15"/>
      <c r="D57" s="44" t="s">
        <v>28</v>
      </c>
      <c r="E57" s="44"/>
      <c r="F57" s="44"/>
      <c r="G57" s="44"/>
    </row>
    <row r="58" spans="1:13" ht="23.25" x14ac:dyDescent="0.35">
      <c r="A58" s="15"/>
      <c r="B58" s="15"/>
      <c r="C58" s="15"/>
      <c r="D58" s="44" t="s">
        <v>29</v>
      </c>
      <c r="E58" s="44"/>
      <c r="F58" s="44"/>
      <c r="G58" s="44"/>
    </row>
    <row r="59" spans="1:13" ht="23.25" x14ac:dyDescent="0.35">
      <c r="A59" s="15"/>
      <c r="B59" s="15"/>
      <c r="C59" s="15"/>
      <c r="D59" s="40" t="s">
        <v>30</v>
      </c>
      <c r="E59" s="40"/>
      <c r="F59" s="40"/>
    </row>
  </sheetData>
  <mergeCells count="5">
    <mergeCell ref="A1:M1"/>
    <mergeCell ref="A2:M2"/>
    <mergeCell ref="A16:N16"/>
    <mergeCell ref="D58:G58"/>
    <mergeCell ref="D57:G57"/>
  </mergeCells>
  <printOptions horizontalCentered="1" verticalCentered="1"/>
  <pageMargins left="0.25" right="0.25" top="0" bottom="0.75" header="0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activeCell="C11" sqref="C11"/>
    </sheetView>
  </sheetViews>
  <sheetFormatPr defaultRowHeight="15" x14ac:dyDescent="0.25"/>
  <cols>
    <col min="1" max="2" width="9.140625" customWidth="1"/>
    <col min="3" max="3" width="14" customWidth="1"/>
    <col min="4" max="4" width="13.85546875" customWidth="1"/>
    <col min="5" max="5" width="4.140625" customWidth="1"/>
    <col min="6" max="6" width="6" customWidth="1"/>
    <col min="11" max="11" width="15.5703125" customWidth="1"/>
    <col min="12" max="12" width="15" customWidth="1"/>
    <col min="14" max="14" width="3.7109375" customWidth="1"/>
  </cols>
  <sheetData>
    <row r="1" spans="1:14" s="27" customFormat="1" ht="15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8" customFormat="1" ht="15" customHeight="1" x14ac:dyDescent="0.3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" customHeight="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13" customFormat="1" ht="1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9" t="s">
        <v>2</v>
      </c>
      <c r="L5" s="30"/>
      <c r="M5" s="28"/>
    </row>
    <row r="6" spans="1:14" s="13" customFormat="1" ht="15" customHeight="1" x14ac:dyDescent="0.3">
      <c r="A6" s="11" t="s">
        <v>3</v>
      </c>
      <c r="B6" s="12"/>
      <c r="C6" s="12"/>
      <c r="D6" s="11" t="s">
        <v>4</v>
      </c>
      <c r="F6" s="12"/>
      <c r="G6" s="12"/>
      <c r="H6" s="11" t="s">
        <v>5</v>
      </c>
      <c r="I6" s="12"/>
      <c r="J6" s="12"/>
      <c r="K6" s="11" t="s">
        <v>6</v>
      </c>
      <c r="L6" s="12"/>
      <c r="M6" s="12"/>
    </row>
    <row r="7" spans="1:14" s="13" customFormat="1" ht="15" customHeight="1" x14ac:dyDescent="0.3">
      <c r="A7" s="11"/>
      <c r="B7" s="12"/>
      <c r="C7" s="12"/>
      <c r="D7" s="11"/>
      <c r="F7" s="12"/>
      <c r="G7" s="12"/>
      <c r="H7" s="11"/>
      <c r="I7" s="12"/>
      <c r="J7" s="12"/>
      <c r="K7" s="11"/>
      <c r="L7" s="12"/>
      <c r="M7" s="12"/>
    </row>
    <row r="8" spans="1:14" s="13" customFormat="1" ht="15" customHeight="1" x14ac:dyDescent="0.3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s="13" customFormat="1" ht="15" customHeight="1" x14ac:dyDescent="0.3">
      <c r="A9" s="11" t="s">
        <v>7</v>
      </c>
      <c r="B9" s="12"/>
      <c r="C9" s="12"/>
      <c r="D9" s="12"/>
      <c r="E9" s="11" t="s">
        <v>8</v>
      </c>
      <c r="F9" s="12"/>
      <c r="G9" s="12"/>
      <c r="H9" s="12"/>
      <c r="I9" s="11" t="s">
        <v>9</v>
      </c>
      <c r="J9" s="12"/>
      <c r="K9" s="12"/>
      <c r="L9" s="11" t="s">
        <v>10</v>
      </c>
      <c r="M9" s="12"/>
    </row>
    <row r="10" spans="1:14" x14ac:dyDescent="0.2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s="7" customFormat="1" ht="15" customHeight="1" x14ac:dyDescent="0.3">
      <c r="A11" s="9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s="7" customFormat="1" ht="15" customHeight="1" x14ac:dyDescent="0.3">
      <c r="A12" s="9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5" customHeight="1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7" customFormat="1" ht="15" customHeight="1" x14ac:dyDescent="0.3">
      <c r="A14" s="17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15" customHeigh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s="7" customFormat="1" ht="15" customHeight="1" x14ac:dyDescent="0.3">
      <c r="A16" s="43" t="s">
        <v>44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3" s="7" customFormat="1" ht="15" customHeight="1" x14ac:dyDescent="0.3">
      <c r="A17" s="9" t="s">
        <v>45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7" customFormat="1" ht="15" customHeight="1" x14ac:dyDescent="0.3">
      <c r="A18" s="25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15" customHeight="1" x14ac:dyDescent="0.3">
      <c r="A19" s="9" t="s">
        <v>33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15" customHeight="1" x14ac:dyDescent="0.3">
      <c r="A20" s="9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15" customHeight="1" x14ac:dyDescent="0.3">
      <c r="A21" s="9" t="s">
        <v>39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15" customHeight="1" x14ac:dyDescent="0.3">
      <c r="A22" s="9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15" customHeight="1" x14ac:dyDescent="0.3">
      <c r="A23" s="9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15" customHeight="1" x14ac:dyDescent="0.3">
      <c r="A24" s="9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15" customHeight="1" x14ac:dyDescent="0.3">
      <c r="A25" s="9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15" customHeight="1" x14ac:dyDescent="0.3">
      <c r="A26" s="9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15" customHeight="1" x14ac:dyDescent="0.3">
      <c r="A27" s="26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15" customHeight="1" x14ac:dyDescent="0.3">
      <c r="A28" s="26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15" customHeight="1" x14ac:dyDescent="0.3">
      <c r="A29" s="26" t="s">
        <v>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15" customHeight="1" x14ac:dyDescent="0.3">
      <c r="A30" s="9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3" customFormat="1" ht="15" customHeight="1" x14ac:dyDescent="0.3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6" customFormat="1" ht="15" customHeight="1" x14ac:dyDescent="0.3">
      <c r="A32" s="17" t="s">
        <v>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6" customFormat="1" ht="15" customHeight="1" x14ac:dyDescent="0.3">
      <c r="A33" s="17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13" customFormat="1" ht="15" customHeight="1" x14ac:dyDescent="0.3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15" customHeigh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20"/>
      <c r="L36" s="12"/>
      <c r="M36" s="12"/>
    </row>
    <row r="37" spans="1:13" s="13" customFormat="1" ht="15" customHeight="1" x14ac:dyDescent="0.3">
      <c r="A37" s="21" t="s">
        <v>12</v>
      </c>
      <c r="B37" s="22"/>
      <c r="C37" s="22"/>
      <c r="D37" s="22"/>
      <c r="E37" s="22"/>
      <c r="F37" s="22"/>
      <c r="G37" s="22"/>
      <c r="H37" s="22"/>
      <c r="I37" s="12"/>
      <c r="J37" s="21" t="s">
        <v>13</v>
      </c>
      <c r="K37" s="22"/>
      <c r="L37" s="22"/>
      <c r="M37" s="12"/>
    </row>
    <row r="38" spans="1:13" s="13" customFormat="1" ht="15" customHeight="1" x14ac:dyDescent="0.3">
      <c r="A38" s="23"/>
      <c r="B38" s="24"/>
      <c r="C38" s="24"/>
      <c r="D38" s="24"/>
      <c r="E38" s="24"/>
      <c r="F38" s="24"/>
      <c r="G38" s="24"/>
      <c r="H38" s="24"/>
      <c r="I38" s="12"/>
      <c r="J38" s="23"/>
      <c r="K38" s="24"/>
      <c r="L38" s="24"/>
      <c r="M38" s="12"/>
    </row>
    <row r="39" spans="1:13" s="13" customFormat="1" ht="15" customHeight="1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20"/>
      <c r="L39" s="12"/>
      <c r="M39" s="12"/>
    </row>
    <row r="40" spans="1:13" s="13" customFormat="1" ht="15" customHeight="1" x14ac:dyDescent="0.3">
      <c r="A40" s="21" t="s">
        <v>14</v>
      </c>
      <c r="B40" s="22"/>
      <c r="C40" s="22"/>
      <c r="D40" s="22"/>
      <c r="E40" s="22"/>
      <c r="F40" s="22"/>
      <c r="G40" s="22"/>
      <c r="H40" s="22"/>
      <c r="I40" s="12"/>
      <c r="J40" s="21" t="s">
        <v>13</v>
      </c>
      <c r="K40" s="22"/>
      <c r="L40" s="22"/>
      <c r="M40" s="12"/>
    </row>
    <row r="41" spans="1:13" s="13" customFormat="1" ht="15" customHeight="1" x14ac:dyDescent="0.3">
      <c r="A41" s="23"/>
      <c r="B41" s="24"/>
      <c r="C41" s="24"/>
      <c r="D41" s="24"/>
      <c r="E41" s="24"/>
      <c r="F41" s="24"/>
      <c r="G41" s="24"/>
      <c r="H41" s="24"/>
      <c r="I41" s="12"/>
      <c r="J41" s="23"/>
      <c r="K41" s="24"/>
      <c r="L41" s="24"/>
      <c r="M41" s="12"/>
    </row>
    <row r="42" spans="1:13" s="13" customFormat="1" ht="15" customHeight="1" x14ac:dyDescent="0.3">
      <c r="A42" s="11"/>
      <c r="B42" s="12"/>
      <c r="C42" s="12"/>
      <c r="D42" s="11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16" customFormat="1" ht="15" customHeight="1" x14ac:dyDescent="0.3">
      <c r="A43" s="32" t="s">
        <v>15</v>
      </c>
      <c r="B43" s="18"/>
      <c r="C43" s="18"/>
      <c r="D43" s="36">
        <v>10</v>
      </c>
      <c r="E43" s="18"/>
      <c r="F43" s="18"/>
      <c r="G43" s="32" t="s">
        <v>16</v>
      </c>
      <c r="H43" s="18"/>
      <c r="I43" s="32"/>
      <c r="J43" s="18"/>
      <c r="L43" s="37">
        <f>SUM(D43-D51)*0.6+D47</f>
        <v>4</v>
      </c>
      <c r="M43" s="18"/>
    </row>
    <row r="44" spans="1:13" s="16" customFormat="1" ht="15" customHeight="1" x14ac:dyDescent="0.3">
      <c r="A44" s="32"/>
      <c r="B44" s="18"/>
      <c r="C44" s="18"/>
      <c r="D44" s="32"/>
      <c r="E44" s="18"/>
      <c r="F44" s="18"/>
      <c r="G44" s="18"/>
      <c r="H44" s="18"/>
      <c r="I44" s="18"/>
      <c r="J44" s="18"/>
      <c r="L44" s="38"/>
      <c r="M44" s="18"/>
    </row>
    <row r="45" spans="1:13" s="16" customFormat="1" ht="15" customHeight="1" x14ac:dyDescent="0.3">
      <c r="A45" s="32" t="s">
        <v>17</v>
      </c>
      <c r="B45" s="18"/>
      <c r="C45" s="18"/>
      <c r="D45" s="36">
        <v>0</v>
      </c>
      <c r="E45" s="18"/>
      <c r="F45" s="18"/>
      <c r="G45" s="32" t="s">
        <v>18</v>
      </c>
      <c r="H45" s="18"/>
      <c r="I45" s="18"/>
      <c r="J45" s="32"/>
      <c r="L45" s="39">
        <f>SUM(D53-L43)</f>
        <v>2</v>
      </c>
      <c r="M45" s="18"/>
    </row>
    <row r="46" spans="1:13" s="16" customFormat="1" ht="15" customHeight="1" x14ac:dyDescent="0.3">
      <c r="A46" s="32"/>
      <c r="B46" s="18"/>
      <c r="C46" s="18"/>
      <c r="D46" s="32"/>
      <c r="E46" s="18"/>
      <c r="F46" s="18"/>
      <c r="G46" s="18"/>
      <c r="H46" s="18"/>
      <c r="I46" s="18"/>
      <c r="J46" s="18"/>
      <c r="L46" s="38"/>
      <c r="M46" s="18"/>
    </row>
    <row r="47" spans="1:13" s="16" customFormat="1" ht="15" customHeight="1" x14ac:dyDescent="0.3">
      <c r="A47" s="32" t="s">
        <v>26</v>
      </c>
      <c r="B47" s="18"/>
      <c r="C47" s="18"/>
      <c r="D47" s="36">
        <v>1</v>
      </c>
      <c r="E47" s="18"/>
      <c r="F47" s="18"/>
      <c r="G47" s="32" t="s">
        <v>19</v>
      </c>
      <c r="H47" s="18"/>
      <c r="I47" s="18"/>
      <c r="J47" s="32"/>
      <c r="L47" s="39">
        <f>SUM(D43+D47-L43-D51)*0.02</f>
        <v>0.04</v>
      </c>
      <c r="M47" s="18"/>
    </row>
    <row r="48" spans="1:13" s="16" customFormat="1" ht="15" customHeight="1" x14ac:dyDescent="0.3">
      <c r="A48" s="32"/>
      <c r="B48" s="18"/>
      <c r="C48" s="32"/>
      <c r="D48" s="18"/>
      <c r="E48" s="18"/>
      <c r="F48" s="18"/>
      <c r="G48" s="18"/>
      <c r="H48" s="18"/>
      <c r="I48" s="18"/>
      <c r="J48" s="18"/>
      <c r="L48" s="38"/>
      <c r="M48" s="18"/>
    </row>
    <row r="49" spans="1:13" s="16" customFormat="1" ht="15" customHeight="1" x14ac:dyDescent="0.3">
      <c r="A49" s="32" t="s">
        <v>20</v>
      </c>
      <c r="B49" s="18"/>
      <c r="C49" s="18"/>
      <c r="D49" s="33">
        <f>SUM(D43:D48)</f>
        <v>11</v>
      </c>
      <c r="E49" s="18"/>
      <c r="F49" s="18"/>
      <c r="G49" s="32" t="s">
        <v>49</v>
      </c>
      <c r="H49" s="18"/>
      <c r="I49" s="32"/>
      <c r="J49" s="18"/>
      <c r="L49" s="39">
        <f>SUM(L45:L48)</f>
        <v>2.04</v>
      </c>
      <c r="M49" s="18"/>
    </row>
    <row r="50" spans="1:13" s="4" customFormat="1" ht="15" customHeight="1" x14ac:dyDescent="0.25">
      <c r="A50" s="1"/>
      <c r="C50" s="1"/>
    </row>
    <row r="51" spans="1:13" ht="15" customHeight="1" x14ac:dyDescent="0.3">
      <c r="A51" s="32" t="s">
        <v>21</v>
      </c>
      <c r="B51" s="18"/>
      <c r="C51" s="18"/>
      <c r="D51" s="36">
        <v>5</v>
      </c>
      <c r="E51" s="5"/>
      <c r="F51" s="5"/>
    </row>
    <row r="52" spans="1:13" ht="15" customHeight="1" x14ac:dyDescent="0.35">
      <c r="A52" s="32"/>
      <c r="B52" s="18"/>
      <c r="C52" s="18"/>
      <c r="D52" s="18"/>
      <c r="E52" s="5"/>
      <c r="F52" s="5"/>
      <c r="H52" s="34" t="s">
        <v>50</v>
      </c>
    </row>
    <row r="53" spans="1:13" ht="15" customHeight="1" x14ac:dyDescent="0.3">
      <c r="A53" s="18" t="s">
        <v>22</v>
      </c>
      <c r="B53" s="18"/>
      <c r="C53" s="18"/>
      <c r="D53" s="33">
        <f>SUM(D49-D51)</f>
        <v>6</v>
      </c>
      <c r="E53" s="5"/>
      <c r="F53" s="35" t="s">
        <v>25</v>
      </c>
      <c r="G53" s="3"/>
      <c r="H53" s="3"/>
      <c r="I53" s="3"/>
      <c r="J53" s="3"/>
      <c r="K53" s="3"/>
    </row>
    <row r="54" spans="1:13" ht="15" customHeight="1" x14ac:dyDescent="0.3">
      <c r="A54" s="18"/>
      <c r="B54" s="18"/>
      <c r="C54" s="18"/>
      <c r="D54" s="18"/>
      <c r="E54" s="5"/>
      <c r="F54" s="5"/>
      <c r="G54" s="35" t="s">
        <v>31</v>
      </c>
    </row>
    <row r="55" spans="1:13" x14ac:dyDescent="0.25">
      <c r="A55" s="5"/>
      <c r="B55" s="5"/>
      <c r="C55" s="5"/>
      <c r="D55" s="5"/>
      <c r="E55" s="5"/>
      <c r="F55" s="5"/>
    </row>
    <row r="56" spans="1:13" ht="15" customHeight="1" x14ac:dyDescent="0.35">
      <c r="A56" s="15" t="s">
        <v>27</v>
      </c>
      <c r="B56" s="15"/>
      <c r="C56" s="15"/>
      <c r="D56" s="15"/>
      <c r="E56" s="15"/>
      <c r="F56" s="15"/>
    </row>
    <row r="57" spans="1:13" ht="15" customHeight="1" x14ac:dyDescent="0.35">
      <c r="A57" s="15"/>
      <c r="B57" s="15"/>
      <c r="C57" s="15"/>
      <c r="D57" s="44" t="s">
        <v>28</v>
      </c>
      <c r="E57" s="44"/>
      <c r="F57" s="44"/>
    </row>
    <row r="58" spans="1:13" ht="15" customHeight="1" x14ac:dyDescent="0.35">
      <c r="A58" s="15"/>
      <c r="B58" s="15"/>
      <c r="C58" s="15"/>
      <c r="D58" s="44" t="s">
        <v>29</v>
      </c>
      <c r="E58" s="44"/>
      <c r="F58" s="44"/>
    </row>
    <row r="59" spans="1:13" ht="15" customHeight="1" x14ac:dyDescent="0.35">
      <c r="A59" s="15"/>
      <c r="B59" s="15"/>
      <c r="C59" s="15"/>
      <c r="D59" s="44" t="s">
        <v>30</v>
      </c>
      <c r="E59" s="44"/>
      <c r="F59" s="44"/>
    </row>
  </sheetData>
  <mergeCells count="6">
    <mergeCell ref="D59:F59"/>
    <mergeCell ref="A1:M1"/>
    <mergeCell ref="A2:M2"/>
    <mergeCell ref="A16:N16"/>
    <mergeCell ref="D57:F57"/>
    <mergeCell ref="D58:F58"/>
  </mergeCells>
  <printOptions horizontalCentered="1" verticalCentered="1"/>
  <pageMargins left="0.25" right="0.25" top="0" bottom="0.75" header="0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danford</dc:creator>
  <cp:lastModifiedBy>Business.Finance</cp:lastModifiedBy>
  <cp:lastPrinted>2016-07-07T15:00:50Z</cp:lastPrinted>
  <dcterms:created xsi:type="dcterms:W3CDTF">2014-12-06T15:54:18Z</dcterms:created>
  <dcterms:modified xsi:type="dcterms:W3CDTF">2016-12-16T18:54:47Z</dcterms:modified>
</cp:coreProperties>
</file>